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Доходы" sheetId="1" r:id="rId1"/>
    <sheet name="_params" sheetId="4" state="hidden" r:id="rId2"/>
  </sheets>
  <definedNames>
    <definedName name="APPT" localSheetId="0">Доходы!$A$19</definedName>
    <definedName name="FILE_NAME" localSheetId="0">Доходы!$H$8</definedName>
    <definedName name="FIO" localSheetId="0">Доходы!$D$19</definedName>
    <definedName name="FORM_CODE" localSheetId="0">Доходы!$H$10</definedName>
    <definedName name="LAST_CELL" localSheetId="0">Доходы!$F$94</definedName>
    <definedName name="PARAMS" localSheetId="0">Доходы!$H$6</definedName>
    <definedName name="PERIOD" localSheetId="0">Доходы!$H$11</definedName>
    <definedName name="RANGE_NAMES" localSheetId="0">Доходы!#REF!</definedName>
    <definedName name="RBEGIN_1" localSheetId="0">Доходы!$A$14</definedName>
    <definedName name="REG_DATE" localSheetId="0">Доходы!$H$9</definedName>
    <definedName name="REND_1" localSheetId="0">Доходы!$A$94</definedName>
    <definedName name="SIGN" localSheetId="0">Доходы!$A$18:$D$20</definedName>
    <definedName name="SRC_CODE" localSheetId="0">Доходы!$H$13</definedName>
    <definedName name="SRC_KIND" localSheetId="0">Доходы!$H$12</definedName>
  </definedNames>
  <calcPr calcId="145621"/>
</workbook>
</file>

<file path=xl/calcChain.xml><?xml version="1.0" encoding="utf-8"?>
<calcChain xmlns="http://schemas.openxmlformats.org/spreadsheetml/2006/main">
  <c r="F14" i="1" l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</calcChain>
</file>

<file path=xl/sharedStrings.xml><?xml version="1.0" encoding="utf-8"?>
<sst xmlns="http://schemas.openxmlformats.org/spreadsheetml/2006/main" count="293" uniqueCount="190">
  <si>
    <t>01.07.2025</t>
  </si>
  <si>
    <t>902</t>
  </si>
  <si>
    <t/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</si>
  <si>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</si>
  <si>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</si>
  <si>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</si>
  <si>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</si>
  <si>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</si>
  <si>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</si>
  <si>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</si>
  <si>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</si>
  <si>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</si>
  <si>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</si>
  <si>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</si>
  <si>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</si>
  <si>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</si>
  <si>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</si>
  <si>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</si>
  <si>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</si>
  <si>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</si>
  <si>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</si>
  <si>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</si>
  <si>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</si>
  <si>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</si>
  <si>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</si>
  <si>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</si>
  <si>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</si>
  <si>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</si>
  <si>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182 10102210010000110</t>
  </si>
  <si>
    <t>182 10102210011000110</t>
  </si>
  <si>
    <t>НАЛОГИ НА ТОВАРЫ (РАБОТЫ, УСЛУГИ), РЕАЛИЗУЕМЫЕ НА ТЕРРИТОРИИ РОССИЙСКОЙ ФЕДЕРАЦИИ</t>
  </si>
  <si>
    <t>182 10300000000000000</t>
  </si>
  <si>
    <t>Акцизы по подакцизным товарам (продукции), производимым на территории Российской Федерации</t>
  </si>
  <si>
    <t>182 10302000010000110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</si>
  <si>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</si>
  <si>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</si>
  <si>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</si>
  <si>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</si>
  <si>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</si>
  <si>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</si>
  <si>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</si>
  <si>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</si>
  <si>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</si>
  <si>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</si>
  <si>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</si>
  <si>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</si>
  <si>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</si>
  <si>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</si>
  <si>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</si>
  <si>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182 10302261010000110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</si>
  <si>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</si>
  <si>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</si>
  <si>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</si>
  <si>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</si>
  <si>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</si>
  <si>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</si>
  <si>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</si>
  <si>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</si>
  <si>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</si>
  <si>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</si>
  <si>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</si>
  <si>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</si>
  <si>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</si>
  <si>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</si>
  <si>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</si>
  <si>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</si>
  <si>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</si>
  <si>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</si>
  <si>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</si>
  <si>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</si>
  <si>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</si>
  <si>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</si>
  <si>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182 10606033101000110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</si>
  <si>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</si>
  <si>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</si>
  <si>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</si>
  <si>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</si>
  <si>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</si>
  <si>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182 10606043101000110</t>
  </si>
  <si>
    <t>ГОСУДАРСТВЕННАЯ ПОШЛИНА</t>
  </si>
  <si>
    <t>804 10800000000000000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</si>
  <si>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</si>
  <si>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804 10804000010000110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</si>
  <si>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</si>
  <si>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804 10804020010000110</t>
  </si>
  <si>
    <t>ДОХОДЫ ОТ ИСПОЛЬЗОВАНИЯ ИМУЩЕСТВА, НАХОДЯЩЕГОСЯ В ГОСУДАРСТВЕННОЙ И МУНИЦИПАЛЬНОЙ СОБСТВЕННОСТИ</t>
  </si>
  <si>
    <t>804 11100000000000000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</si>
  <si>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</si>
  <si>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804 11109000000000120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</si>
  <si>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</si>
  <si>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804 11109040000000120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</si>
  <si>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</si>
  <si>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804 11109045100000120</t>
  </si>
  <si>
    <t>ДОХОДЫ ОТ ОКАЗАНИЯ ПЛАТНЫХ УСЛУГ И КОМПЕНСАЦИИ ЗАТРАТ ГОСУДАРСТВА</t>
  </si>
  <si>
    <t>804 11300000000000000</t>
  </si>
  <si>
    <t>Доходы от компенсации затрат государства</t>
  </si>
  <si>
    <t>804 11302000000000130</t>
  </si>
  <si>
    <t>Доходы, поступающие в порядке возмещения расходов, понесенных в связи с эксплуатацией имущества</t>
  </si>
  <si>
    <t>804 11302060000000130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</si>
  <si>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</si>
  <si>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804 11302065100000130</t>
  </si>
  <si>
    <t>ПРОЧИЕ НЕНАЛОГОВЫЕ ДОХОДЫ</t>
  </si>
  <si>
    <t>804 11700000000000000</t>
  </si>
  <si>
    <t>Инициативные платежи, зачисляемые в бюджеты сельских поселений</t>
  </si>
  <si>
    <t>804 11715030100000150</t>
  </si>
  <si>
    <t>Инициативные платежи, зачисляемые в бюджеты сельских поселений (поступления от юридических лиц (индивидуальных предпринимателей))</t>
  </si>
  <si>
    <t>804 11715030100001150</t>
  </si>
  <si>
    <t>Инициативные платежи, зачисляемые в бюджеты сельских поселений (поступления от физических лиц)</t>
  </si>
  <si>
    <t>804 11715030100002150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</si>
  <si>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</si>
  <si>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</si>
  <si>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</si>
  <si>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804 20200000000000000</t>
  </si>
  <si>
    <t>Дотации бюджетам бюджетной системы Российской Федерации</t>
  </si>
  <si>
    <t>804 20210000000000150</t>
  </si>
  <si>
    <t>Дотации на выравнивание бюджетной обеспеченности</t>
  </si>
  <si>
    <t>804 20215001000000150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</si>
  <si>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</si>
  <si>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804 20215001100000150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</si>
  <si>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</si>
  <si>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804 20216001000000150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</si>
  <si>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</si>
  <si>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804 20216001100000150</t>
  </si>
  <si>
    <t>Субсидии бюджетам бюджетной системы Российской Федерации (межбюджетные субсидии)</t>
  </si>
  <si>
    <t>804 20220000000000150</t>
  </si>
  <si>
    <t>Прочие субсидии</t>
  </si>
  <si>
    <t>804 20229999000000150</t>
  </si>
  <si>
    <t>Прочие субсидии бюджетам сельских поселений</t>
  </si>
  <si>
    <t>804 20229999100000150</t>
  </si>
  <si>
    <t>Прочие субсидии бюджетам сельских поселений на (разработку расчетов вероятного вреда в целях обеспечения безопасности гидротехнических сооружений)</t>
  </si>
  <si>
    <t>804 20229999107499150</t>
  </si>
  <si>
    <t>Субвенции бюджетам бюджетной системы Российской Федерации</t>
  </si>
  <si>
    <t>804 20230000000000150</t>
  </si>
  <si>
    <t>Субвенции местным бюджетам на выполнение передаваемых полномочий субъектов Российской Федерации</t>
  </si>
  <si>
    <t>804 20230024000000150</t>
  </si>
  <si>
    <t>Субвенции бюджетам сельских поселений на выполнение передаваемых полномочий субъектов Российской Федерации</t>
  </si>
  <si>
    <t>804 20230024100000150</t>
  </si>
  <si>
    <t>Субвенции бюджетам сельских поселений на выполнение передаваемых полномочий субъектов Российской Федерации (по созданию и обеспечению деятельности административных комиссий)</t>
  </si>
  <si>
    <t>804 20230024107514150</t>
  </si>
  <si>
    <t>Субвенции бюджетам на осуществление первичного воинского учета на территориях, где отсутствуют военные комиссариаты</t>
  </si>
  <si>
    <t>804 20235118000000150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</si>
  <si>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</si>
  <si>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804 20235118100000150</t>
  </si>
  <si>
    <t>Иные межбюджетные трансферты</t>
  </si>
  <si>
    <t>804 20240000000000150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</si>
  <si>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</si>
  <si>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804 20240014000000150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</si>
  <si>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</si>
  <si>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804 20240014100000150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</si>
  <si>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(на оплату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потребителям), ремонт оборудования объектов тепло-, водоснабжения для учреждений в сфере образования, культуры, спорта, находящихся в ведении муниципального района)</t>
  </si>
  <si>
    <t>804 20240014100601150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</si>
  <si>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(на организацию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Федерации, за исключением: утверждения схем водоснабжения и водоотведения поселений, утверждение технических заданий на разработку инвестиционных программ, согласование инвестиционных программ, ремонта водопроводной сети)</t>
  </si>
  <si>
    <t>804 20240014100607150</t>
  </si>
  <si>
    <t>Прочие межбюджетные трансферты, передаваемые бюджетам</t>
  </si>
  <si>
    <t>804 20249999000000150</t>
  </si>
  <si>
    <t>Прочие межбюджетные трансферты, передаваемые бюджетам сельских поселений</t>
  </si>
  <si>
    <t>804 20249999100000150</t>
  </si>
  <si>
    <t>Прочие межбюджетные трансферты, передаваемые бюджетам сельских поселений (на обеспечение сбалансированности бюджетов сельских поселений муниципального района)</t>
  </si>
  <si>
    <t>804 20249999100301150</t>
  </si>
  <si>
    <t>Прочие межбюджетные трансферты (на участие в организации деятельности по накоплению (в том числе раздельному накоплению), сбору, транспортированию, обработке, утилизации, обезврежеванию, захоронению твердых комунальных отходов в части сборки: сбора и транспортирования твердых комунальных отходов)</t>
  </si>
  <si>
    <t>804 20249999100608150</t>
  </si>
  <si>
    <t>Прочие межбюджетные трансферты, передаваемые бюджетам сельских поселений ( на финансовое обеспечение (возмещение) расходов на увеличение размеров оплаты труда отдельным категориям работников бюджетной сферы)</t>
  </si>
  <si>
    <t>804 20249999101024150</t>
  </si>
  <si>
    <t>Иные межбюджетные транферты на частичную компенсацию расходов на повышение оплаты труда отдельным категориям работников бюджетной сферы Красноярского края в рамках непрограммых расходов отдельных органов местного самоуправления</t>
  </si>
  <si>
    <t>804 20249999102724150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</si>
  <si>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</si>
  <si>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804 20249999107412150</t>
  </si>
  <si>
    <t>Прочие межбюджетные трансферты, передаваемые бюджетам сельских поселений (на осуществление расходов, направленных на реализацию мероприятий по поддержке местных инициатив)</t>
  </si>
  <si>
    <t>804 20249999107641150</t>
  </si>
  <si>
    <t>Прочие межбюджетные трансферты передаваемые бюджетам сельских поселений(за содействие развитию налогового потенциала)</t>
  </si>
  <si>
    <t>804 20249999107745150</t>
  </si>
  <si>
    <t>Прочие межбюджетные трансферты, передавамые бюджетам сельских поселений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</si>
  <si>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804 20249999107749150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</si>
  <si>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</si>
  <si>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</si>
  <si>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</si>
  <si>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</si>
  <si>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</si>
  <si>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</si>
  <si>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</si>
  <si>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</si>
  <si>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</si>
  <si>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>Доходы/PARAMS</t>
  </si>
  <si>
    <t>Доходы/FILE_NAME</t>
  </si>
  <si>
    <t>C:\117Y01.txt</t>
  </si>
  <si>
    <t>Доходы/EXPORT_SRC_CODE</t>
  </si>
  <si>
    <t>Доходы/PERIOD</t>
  </si>
  <si>
    <t>Приложение № 2</t>
  </si>
  <si>
    <t xml:space="preserve">                              Доходы бюджета</t>
  </si>
  <si>
    <t>к Постановлению Администрации Березовского сельсовета Абанского района Красноярского края от 00.07.2025 № 00-п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</si>
</sst>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?"/>
  </numFmts>
  <fonts count="2" x14ac:knownFonts="1">
    <font>
      <sz val="10"/>
      <name val="Arial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Border="1" applyAlignment="1" applyProtection="1">
      <alignment horizontal="left"/>
    </xf>
    <xf numFmtId="49" fontId="1" fillId="0" borderId="0" xfId="0" applyNumberFormat="1" applyFont="1" applyBorder="1" applyAlignment="1" applyProtection="1">
      <alignment horizontal="left"/>
    </xf>
    <xf numFmtId="49" fontId="1" fillId="0" borderId="0" xfId="0" applyNumberFormat="1" applyFont="1" applyBorder="1" applyAlignment="1" applyProtection="1"/>
    <xf numFmtId="0" fontId="1" fillId="0" borderId="0" xfId="0" applyFont="1" applyBorder="1" applyAlignment="1" applyProtection="1">
      <alignment horizontal="right"/>
    </xf>
    <xf numFmtId="49" fontId="1" fillId="0" borderId="0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49" fontId="1" fillId="0" borderId="6" xfId="0" applyNumberFormat="1" applyFont="1" applyBorder="1" applyAlignment="1" applyProtection="1">
      <alignment horizontal="center" vertical="center" wrapText="1"/>
    </xf>
    <xf numFmtId="49" fontId="1" fillId="0" borderId="7" xfId="0" applyNumberFormat="1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</xf>
    <xf numFmtId="49" fontId="1" fillId="0" borderId="9" xfId="0" applyNumberFormat="1" applyFont="1" applyBorder="1" applyAlignment="1" applyProtection="1">
      <alignment horizontal="center" vertical="center" wrapText="1"/>
    </xf>
    <xf numFmtId="49" fontId="1" fillId="0" borderId="10" xfId="0" applyNumberFormat="1" applyFont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1" fillId="0" borderId="12" xfId="0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</xf>
    <xf numFmtId="49" fontId="1" fillId="0" borderId="13" xfId="0" applyNumberFormat="1" applyFont="1" applyBorder="1" applyAlignment="1" applyProtection="1">
      <alignment horizontal="center" vertical="center"/>
    </xf>
    <xf numFmtId="49" fontId="1" fillId="0" borderId="14" xfId="0" applyNumberFormat="1" applyFont="1" applyBorder="1" applyAlignment="1" applyProtection="1">
      <alignment horizontal="center" vertical="center"/>
    </xf>
    <xf numFmtId="49" fontId="1" fillId="0" borderId="25" xfId="0" applyNumberFormat="1" applyFont="1" applyBorder="1" applyAlignment="1" applyProtection="1">
      <alignment horizontal="left" wrapText="1"/>
    </xf>
    <xf numFmtId="49" fontId="1" fillId="0" borderId="26" xfId="0" applyNumberFormat="1" applyFont="1" applyBorder="1" applyAlignment="1" applyProtection="1">
      <alignment horizontal="center"/>
    </xf>
    <xf numFmtId="4" fontId="1" fillId="0" borderId="9" xfId="0" applyNumberFormat="1" applyFont="1" applyBorder="1" applyAlignment="1" applyProtection="1">
      <alignment horizontal="right"/>
    </xf>
    <xf numFmtId="4" fontId="1" fillId="0" borderId="10" xfId="0" applyNumberFormat="1" applyFont="1" applyBorder="1" applyAlignment="1" applyProtection="1">
      <alignment horizontal="right"/>
    </xf>
    <xf numFmtId="49" fontId="1" fillId="0" borderId="15" xfId="0" applyNumberFormat="1" applyFont="1" applyBorder="1" applyAlignment="1" applyProtection="1">
      <alignment horizontal="left" wrapText="1"/>
    </xf>
    <xf numFmtId="49" fontId="1" fillId="0" borderId="17" xfId="0" applyNumberFormat="1" applyFont="1" applyBorder="1" applyAlignment="1" applyProtection="1">
      <alignment horizontal="center"/>
    </xf>
    <xf numFmtId="4" fontId="1" fillId="0" borderId="18" xfId="0" applyNumberFormat="1" applyFont="1" applyBorder="1" applyAlignment="1" applyProtection="1">
      <alignment horizontal="right"/>
    </xf>
    <xf numFmtId="165" fontId="1" fillId="0" borderId="25" xfId="0" applyNumberFormat="1" applyFont="1" applyBorder="1" applyAlignment="1" applyProtection="1">
      <alignment horizontal="left" wrapText="1"/>
    </xf>
    <xf numFmtId="49" fontId="1" fillId="0" borderId="16" xfId="0" applyNumberFormat="1" applyFont="1" applyBorder="1" applyAlignment="1" applyProtection="1">
      <alignment horizontal="center" wrapText="1"/>
    </xf>
    <xf numFmtId="4" fontId="1" fillId="0" borderId="19" xfId="0" applyNumberFormat="1" applyFont="1" applyBorder="1" applyAlignment="1" applyProtection="1">
      <alignment horizontal="right"/>
    </xf>
    <xf numFmtId="49" fontId="1" fillId="0" borderId="20" xfId="0" applyNumberFormat="1" applyFont="1" applyBorder="1" applyAlignment="1" applyProtection="1">
      <alignment horizontal="left" wrapText="1"/>
    </xf>
    <xf numFmtId="49" fontId="1" fillId="0" borderId="21" xfId="0" applyNumberFormat="1" applyFont="1" applyBorder="1" applyAlignment="1" applyProtection="1">
      <alignment horizontal="center" wrapText="1"/>
    </xf>
    <xf numFmtId="49" fontId="1" fillId="0" borderId="22" xfId="0" applyNumberFormat="1" applyFont="1" applyBorder="1" applyAlignment="1" applyProtection="1">
      <alignment horizontal="center"/>
    </xf>
    <xf numFmtId="4" fontId="1" fillId="0" borderId="23" xfId="0" applyNumberFormat="1" applyFont="1" applyBorder="1" applyAlignment="1" applyProtection="1">
      <alignment horizontal="right"/>
    </xf>
    <xf numFmtId="4" fontId="1" fillId="0" borderId="24" xfId="0" applyNumberFormat="1" applyFont="1" applyBorder="1" applyAlignment="1" applyProtection="1">
      <alignment horizontal="right"/>
    </xf>
    <xf numFmtId="49" fontId="1" fillId="0" borderId="8" xfId="0" applyNumberFormat="1" applyFont="1" applyBorder="1" applyAlignment="1" applyProtection="1">
      <alignment horizontal="center" wrapText="1"/>
    </xf>
    <xf numFmtId="0" fontId="1" fillId="0" borderId="27" xfId="0" applyFont="1" applyBorder="1" applyAlignment="1" applyProtection="1">
      <alignment horizontal="left"/>
    </xf>
    <xf numFmtId="0" fontId="1" fillId="0" borderId="28" xfId="0" applyFont="1" applyBorder="1" applyAlignment="1" applyProtection="1">
      <alignment horizontal="center"/>
    </xf>
    <xf numFmtId="49" fontId="1" fillId="0" borderId="28" xfId="0" applyNumberFormat="1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5"/>
  <sheetViews>
    <sheetView showGridLines="0" tabSelected="1" workbookViewId="0">
      <selection activeCell="C19" sqref="C19"/>
    </sheetView>
  </sheetViews>
  <sheetFormatPr defaultRowHeight="12.75" customHeight="1" x14ac:dyDescent="0.2"/>
  <cols>
    <col min="1" max="1" width="43.7109375" style="1" customWidth="1"/>
    <col min="2" max="2" width="6.140625" style="1" customWidth="1"/>
    <col min="3" max="3" width="40.7109375" style="1" customWidth="1"/>
    <col min="4" max="4" width="21" style="1" customWidth="1"/>
    <col min="5" max="6" width="18.7109375" style="1" customWidth="1"/>
  </cols>
  <sheetData>
    <row r="1" spans="1:6" ht="12.75" customHeight="1" x14ac:dyDescent="0.2">
      <c r="A1" s="2"/>
      <c r="B1" s="2"/>
      <c r="C1" s="2"/>
      <c r="D1" s="2"/>
      <c r="E1" s="3" t="s">
        <v>187</v>
      </c>
      <c r="F1" s="3"/>
    </row>
    <row r="2" spans="1:6" ht="40.5" customHeight="1" x14ac:dyDescent="0.2">
      <c r="A2" s="2"/>
      <c r="B2" s="2"/>
      <c r="C2" s="2"/>
      <c r="D2" s="4" t="s">
        <v>189</v>
      </c>
      <c r="E2" s="5"/>
      <c r="F2" s="5"/>
    </row>
    <row r="3" spans="1:6" ht="12.75" customHeight="1" x14ac:dyDescent="0.2">
      <c r="A3" s="6"/>
      <c r="B3" s="6"/>
      <c r="C3" s="7"/>
      <c r="D3" s="8"/>
      <c r="E3" s="9"/>
      <c r="F3" s="10"/>
    </row>
    <row r="4" spans="1:6" ht="12.75" customHeight="1" x14ac:dyDescent="0.2">
      <c r="A4" s="11" t="s">
        <v>188</v>
      </c>
      <c r="B4" s="11"/>
      <c r="C4" s="11"/>
      <c r="D4" s="11"/>
      <c r="E4" s="12"/>
      <c r="F4" s="2"/>
    </row>
    <row r="5" spans="1:6" ht="12.75" customHeight="1" thickBot="1" x14ac:dyDescent="0.25">
      <c r="A5" s="12"/>
      <c r="B5" s="12"/>
      <c r="C5" s="12"/>
      <c r="D5" s="12"/>
      <c r="E5" s="12"/>
      <c r="F5" s="2"/>
    </row>
    <row r="6" spans="1:6" x14ac:dyDescent="0.2">
      <c r="A6" s="13" t="s">
        <v>3</v>
      </c>
      <c r="B6" s="14" t="s">
        <v>4</v>
      </c>
      <c r="C6" s="14" t="s">
        <v>5</v>
      </c>
      <c r="D6" s="15" t="s">
        <v>6</v>
      </c>
      <c r="E6" s="15" t="s">
        <v>7</v>
      </c>
      <c r="F6" s="16" t="s">
        <v>8</v>
      </c>
    </row>
    <row r="7" spans="1:6" ht="16.899999999999999" customHeight="1" x14ac:dyDescent="0.2">
      <c r="A7" s="17"/>
      <c r="B7" s="18"/>
      <c r="C7" s="18"/>
      <c r="D7" s="19"/>
      <c r="E7" s="19"/>
      <c r="F7" s="20"/>
    </row>
    <row r="8" spans="1:6" x14ac:dyDescent="0.2">
      <c r="A8" s="17"/>
      <c r="B8" s="18"/>
      <c r="C8" s="18"/>
      <c r="D8" s="19"/>
      <c r="E8" s="19"/>
      <c r="F8" s="20"/>
    </row>
    <row r="9" spans="1:6" x14ac:dyDescent="0.2">
      <c r="A9" s="17"/>
      <c r="B9" s="18"/>
      <c r="C9" s="18"/>
      <c r="D9" s="19"/>
      <c r="E9" s="19"/>
      <c r="F9" s="20"/>
    </row>
    <row r="10" spans="1:6" x14ac:dyDescent="0.2">
      <c r="A10" s="17"/>
      <c r="B10" s="18"/>
      <c r="C10" s="18"/>
      <c r="D10" s="19"/>
      <c r="E10" s="19"/>
      <c r="F10" s="20"/>
    </row>
    <row r="11" spans="1:6" x14ac:dyDescent="0.2">
      <c r="A11" s="17"/>
      <c r="B11" s="18"/>
      <c r="C11" s="18"/>
      <c r="D11" s="19"/>
      <c r="E11" s="19"/>
      <c r="F11" s="20"/>
    </row>
    <row r="12" spans="1:6" x14ac:dyDescent="0.2">
      <c r="A12" s="21"/>
      <c r="B12" s="22"/>
      <c r="C12" s="22"/>
      <c r="D12" s="23"/>
      <c r="E12" s="23"/>
      <c r="F12" s="24"/>
    </row>
    <row r="13" spans="1:6" ht="13.5" thickBot="1" x14ac:dyDescent="0.25">
      <c r="A13" s="25">
        <v>1</v>
      </c>
      <c r="B13" s="26">
        <v>2</v>
      </c>
      <c r="C13" s="27">
        <v>3</v>
      </c>
      <c r="D13" s="28" t="s">
        <v>9</v>
      </c>
      <c r="E13" s="29" t="s">
        <v>10</v>
      </c>
      <c r="F13" s="30" t="s">
        <v>11</v>
      </c>
    </row>
    <row r="14" spans="1:6" x14ac:dyDescent="0.2">
      <c r="A14" s="35" t="s">
        <v>12</v>
      </c>
      <c r="B14" s="39" t="s">
        <v>13</v>
      </c>
      <c r="C14" s="36" t="s">
        <v>14</v>
      </c>
      <c r="D14" s="37">
        <v>17969613.329999998</v>
      </c>
      <c r="E14" s="40">
        <v>8521532.0199999996</v>
      </c>
      <c r="F14" s="37">
        <f>IF(OR(D14="-",IF(E14="-",0,E14)&gt;=IF(D14="-",0,D14)),"-",IF(D14="-",0,D14)-IF(E14="-",0,E14))</f>
        <v>9448081.3099999987</v>
      </c>
    </row>
    <row r="15" spans="1:6" x14ac:dyDescent="0.2">
      <c r="A15" s="41" t="s">
        <v>15</v>
      </c>
      <c r="B15" s="42"/>
      <c r="C15" s="43"/>
      <c r="D15" s="44"/>
      <c r="E15" s="44"/>
      <c r="F15" s="45"/>
    </row>
    <row r="16" spans="1:6" x14ac:dyDescent="0.2">
      <c r="A16" s="31" t="s">
        <v>16</v>
      </c>
      <c r="B16" s="46" t="s">
        <v>13</v>
      </c>
      <c r="C16" s="32" t="s">
        <v>17</v>
      </c>
      <c r="D16" s="33">
        <v>1671240</v>
      </c>
      <c r="E16" s="33">
        <v>68000.75</v>
      </c>
      <c r="F16" s="34">
        <f t="shared" ref="F16:F47" si="0">IF(OR(D16="-",IF(E16="-",0,E16)&gt;=IF(D16="-",0,D16)),"-",IF(D16="-",0,D16)-IF(E16="-",0,E16))</f>
        <v>1603239.25</v>
      </c>
    </row>
    <row r="17" spans="1:6" x14ac:dyDescent="0.2">
      <c r="A17" s="31" t="s">
        <v>18</v>
      </c>
      <c r="B17" s="46" t="s">
        <v>13</v>
      </c>
      <c r="C17" s="32" t="s">
        <v>19</v>
      </c>
      <c r="D17" s="33">
        <v>101000</v>
      </c>
      <c r="E17" s="33">
        <v>56058.6</v>
      </c>
      <c r="F17" s="34">
        <f t="shared" si="0"/>
        <v>44941.4</v>
      </c>
    </row>
    <row r="18" spans="1:6" x14ac:dyDescent="0.2">
      <c r="A18" s="31" t="s">
        <v>20</v>
      </c>
      <c r="B18" s="46" t="s">
        <v>13</v>
      </c>
      <c r="C18" s="32" t="s">
        <v>21</v>
      </c>
      <c r="D18" s="33">
        <v>101000</v>
      </c>
      <c r="E18" s="33">
        <v>56058.6</v>
      </c>
      <c r="F18" s="34">
        <f t="shared" si="0"/>
        <v>44941.4</v>
      </c>
    </row>
    <row r="19" spans="1:6" ht="76.5" x14ac:dyDescent="0.2">
      <c r="A19" s="38" t="s">
        <v>22</v>
      </c>
      <c r="B19" s="46" t="s">
        <v>13</v>
      </c>
      <c r="C19" s="32" t="s">
        <v>23</v>
      </c>
      <c r="D19" s="33">
        <v>101000</v>
      </c>
      <c r="E19" s="33">
        <v>42490.66</v>
      </c>
      <c r="F19" s="34">
        <f t="shared" si="0"/>
        <v>58509.34</v>
      </c>
    </row>
    <row r="20" spans="1:6" ht="114.75" x14ac:dyDescent="0.2">
      <c r="A20" s="38" t="s">
        <v>24</v>
      </c>
      <c r="B20" s="46" t="s">
        <v>13</v>
      </c>
      <c r="C20" s="32" t="s">
        <v>25</v>
      </c>
      <c r="D20" s="33" t="s">
        <v>26</v>
      </c>
      <c r="E20" s="33">
        <v>42490.66</v>
      </c>
      <c r="F20" s="34" t="str">
        <f t="shared" si="0"/>
        <v>-</v>
      </c>
    </row>
    <row r="21" spans="1:6" ht="63.75" x14ac:dyDescent="0.2">
      <c r="A21" s="31" t="s">
        <v>27</v>
      </c>
      <c r="B21" s="46" t="s">
        <v>13</v>
      </c>
      <c r="C21" s="32" t="s">
        <v>28</v>
      </c>
      <c r="D21" s="33" t="s">
        <v>26</v>
      </c>
      <c r="E21" s="33">
        <v>13567.94</v>
      </c>
      <c r="F21" s="34" t="str">
        <f t="shared" si="0"/>
        <v>-</v>
      </c>
    </row>
    <row r="22" spans="1:6" ht="63.75" x14ac:dyDescent="0.2">
      <c r="A22" s="31" t="s">
        <v>27</v>
      </c>
      <c r="B22" s="46" t="s">
        <v>13</v>
      </c>
      <c r="C22" s="32" t="s">
        <v>29</v>
      </c>
      <c r="D22" s="33" t="s">
        <v>26</v>
      </c>
      <c r="E22" s="33">
        <v>13567.94</v>
      </c>
      <c r="F22" s="34" t="str">
        <f t="shared" si="0"/>
        <v>-</v>
      </c>
    </row>
    <row r="23" spans="1:6" ht="38.25" x14ac:dyDescent="0.2">
      <c r="A23" s="31" t="s">
        <v>30</v>
      </c>
      <c r="B23" s="46" t="s">
        <v>13</v>
      </c>
      <c r="C23" s="32" t="s">
        <v>31</v>
      </c>
      <c r="D23" s="33">
        <v>414000</v>
      </c>
      <c r="E23" s="33">
        <v>177767.84</v>
      </c>
      <c r="F23" s="34">
        <f t="shared" si="0"/>
        <v>236232.16</v>
      </c>
    </row>
    <row r="24" spans="1:6" ht="38.25" x14ac:dyDescent="0.2">
      <c r="A24" s="31" t="s">
        <v>32</v>
      </c>
      <c r="B24" s="46" t="s">
        <v>13</v>
      </c>
      <c r="C24" s="32" t="s">
        <v>33</v>
      </c>
      <c r="D24" s="33">
        <v>414000</v>
      </c>
      <c r="E24" s="33">
        <v>177767.84</v>
      </c>
      <c r="F24" s="34">
        <f t="shared" si="0"/>
        <v>236232.16</v>
      </c>
    </row>
    <row r="25" spans="1:6" ht="76.5" x14ac:dyDescent="0.2">
      <c r="A25" s="31" t="s">
        <v>34</v>
      </c>
      <c r="B25" s="46" t="s">
        <v>13</v>
      </c>
      <c r="C25" s="32" t="s">
        <v>35</v>
      </c>
      <c r="D25" s="33">
        <v>220600</v>
      </c>
      <c r="E25" s="33">
        <v>89411.02</v>
      </c>
      <c r="F25" s="34">
        <f t="shared" si="0"/>
        <v>131188.97999999998</v>
      </c>
    </row>
    <row r="26" spans="1:6" ht="114.75" x14ac:dyDescent="0.2">
      <c r="A26" s="38" t="s">
        <v>36</v>
      </c>
      <c r="B26" s="46" t="s">
        <v>13</v>
      </c>
      <c r="C26" s="32" t="s">
        <v>37</v>
      </c>
      <c r="D26" s="33">
        <v>220600</v>
      </c>
      <c r="E26" s="33">
        <v>89411.02</v>
      </c>
      <c r="F26" s="34">
        <f t="shared" si="0"/>
        <v>131188.97999999998</v>
      </c>
    </row>
    <row r="27" spans="1:6" ht="89.25" x14ac:dyDescent="0.2">
      <c r="A27" s="38" t="s">
        <v>38</v>
      </c>
      <c r="B27" s="46" t="s">
        <v>13</v>
      </c>
      <c r="C27" s="32" t="s">
        <v>39</v>
      </c>
      <c r="D27" s="33">
        <v>1100</v>
      </c>
      <c r="E27" s="33">
        <v>550.51</v>
      </c>
      <c r="F27" s="34">
        <f t="shared" si="0"/>
        <v>549.49</v>
      </c>
    </row>
    <row r="28" spans="1:6" ht="127.5" x14ac:dyDescent="0.2">
      <c r="A28" s="38" t="s">
        <v>40</v>
      </c>
      <c r="B28" s="46" t="s">
        <v>13</v>
      </c>
      <c r="C28" s="32" t="s">
        <v>41</v>
      </c>
      <c r="D28" s="33">
        <v>1100</v>
      </c>
      <c r="E28" s="33">
        <v>550.51</v>
      </c>
      <c r="F28" s="34">
        <f t="shared" si="0"/>
        <v>549.49</v>
      </c>
    </row>
    <row r="29" spans="1:6" ht="76.5" x14ac:dyDescent="0.2">
      <c r="A29" s="31" t="s">
        <v>42</v>
      </c>
      <c r="B29" s="46" t="s">
        <v>13</v>
      </c>
      <c r="C29" s="32" t="s">
        <v>43</v>
      </c>
      <c r="D29" s="33">
        <v>226600</v>
      </c>
      <c r="E29" s="33">
        <v>97434.28</v>
      </c>
      <c r="F29" s="34">
        <f t="shared" si="0"/>
        <v>129165.72</v>
      </c>
    </row>
    <row r="30" spans="1:6" ht="114.75" x14ac:dyDescent="0.2">
      <c r="A30" s="38" t="s">
        <v>44</v>
      </c>
      <c r="B30" s="46" t="s">
        <v>13</v>
      </c>
      <c r="C30" s="32" t="s">
        <v>45</v>
      </c>
      <c r="D30" s="33">
        <v>226600</v>
      </c>
      <c r="E30" s="33">
        <v>97434.28</v>
      </c>
      <c r="F30" s="34">
        <f t="shared" si="0"/>
        <v>129165.72</v>
      </c>
    </row>
    <row r="31" spans="1:6" ht="76.5" x14ac:dyDescent="0.2">
      <c r="A31" s="31" t="s">
        <v>46</v>
      </c>
      <c r="B31" s="46" t="s">
        <v>13</v>
      </c>
      <c r="C31" s="32" t="s">
        <v>47</v>
      </c>
      <c r="D31" s="33">
        <v>-34300</v>
      </c>
      <c r="E31" s="33">
        <v>-9627.9699999999993</v>
      </c>
      <c r="F31" s="34" t="str">
        <f t="shared" si="0"/>
        <v>-</v>
      </c>
    </row>
    <row r="32" spans="1:6" ht="114.75" x14ac:dyDescent="0.2">
      <c r="A32" s="38" t="s">
        <v>48</v>
      </c>
      <c r="B32" s="46" t="s">
        <v>13</v>
      </c>
      <c r="C32" s="32" t="s">
        <v>49</v>
      </c>
      <c r="D32" s="33">
        <v>-34300</v>
      </c>
      <c r="E32" s="33">
        <v>-9627.9699999999993</v>
      </c>
      <c r="F32" s="34" t="str">
        <f t="shared" si="0"/>
        <v>-</v>
      </c>
    </row>
    <row r="33" spans="1:6" x14ac:dyDescent="0.2">
      <c r="A33" s="31" t="s">
        <v>50</v>
      </c>
      <c r="B33" s="46" t="s">
        <v>13</v>
      </c>
      <c r="C33" s="32" t="s">
        <v>51</v>
      </c>
      <c r="D33" s="33">
        <v>565000</v>
      </c>
      <c r="E33" s="33">
        <v>-251167.94</v>
      </c>
      <c r="F33" s="34">
        <f t="shared" si="0"/>
        <v>816167.94</v>
      </c>
    </row>
    <row r="34" spans="1:6" x14ac:dyDescent="0.2">
      <c r="A34" s="31" t="s">
        <v>52</v>
      </c>
      <c r="B34" s="46" t="s">
        <v>13</v>
      </c>
      <c r="C34" s="32" t="s">
        <v>53</v>
      </c>
      <c r="D34" s="33">
        <v>565000</v>
      </c>
      <c r="E34" s="33">
        <v>-251167.94</v>
      </c>
      <c r="F34" s="34">
        <f t="shared" si="0"/>
        <v>816167.94</v>
      </c>
    </row>
    <row r="35" spans="1:6" x14ac:dyDescent="0.2">
      <c r="A35" s="31" t="s">
        <v>52</v>
      </c>
      <c r="B35" s="46" t="s">
        <v>13</v>
      </c>
      <c r="C35" s="32" t="s">
        <v>54</v>
      </c>
      <c r="D35" s="33">
        <v>565000</v>
      </c>
      <c r="E35" s="33">
        <v>-251167.94</v>
      </c>
      <c r="F35" s="34">
        <f t="shared" si="0"/>
        <v>816167.94</v>
      </c>
    </row>
    <row r="36" spans="1:6" ht="51" x14ac:dyDescent="0.2">
      <c r="A36" s="31" t="s">
        <v>55</v>
      </c>
      <c r="B36" s="46" t="s">
        <v>13</v>
      </c>
      <c r="C36" s="32" t="s">
        <v>56</v>
      </c>
      <c r="D36" s="33" t="s">
        <v>26</v>
      </c>
      <c r="E36" s="33">
        <v>-251167.94</v>
      </c>
      <c r="F36" s="34" t="str">
        <f t="shared" si="0"/>
        <v>-</v>
      </c>
    </row>
    <row r="37" spans="1:6" x14ac:dyDescent="0.2">
      <c r="A37" s="31" t="s">
        <v>57</v>
      </c>
      <c r="B37" s="46" t="s">
        <v>13</v>
      </c>
      <c r="C37" s="32" t="s">
        <v>58</v>
      </c>
      <c r="D37" s="33">
        <v>278000</v>
      </c>
      <c r="E37" s="33">
        <v>43888.75</v>
      </c>
      <c r="F37" s="34">
        <f t="shared" si="0"/>
        <v>234111.25</v>
      </c>
    </row>
    <row r="38" spans="1:6" x14ac:dyDescent="0.2">
      <c r="A38" s="31" t="s">
        <v>59</v>
      </c>
      <c r="B38" s="46" t="s">
        <v>13</v>
      </c>
      <c r="C38" s="32" t="s">
        <v>60</v>
      </c>
      <c r="D38" s="33">
        <v>52000</v>
      </c>
      <c r="E38" s="33">
        <v>7594.21</v>
      </c>
      <c r="F38" s="34">
        <f t="shared" si="0"/>
        <v>44405.79</v>
      </c>
    </row>
    <row r="39" spans="1:6" ht="51" x14ac:dyDescent="0.2">
      <c r="A39" s="31" t="s">
        <v>61</v>
      </c>
      <c r="B39" s="46" t="s">
        <v>13</v>
      </c>
      <c r="C39" s="32" t="s">
        <v>62</v>
      </c>
      <c r="D39" s="33">
        <v>52000</v>
      </c>
      <c r="E39" s="33">
        <v>7594.21</v>
      </c>
      <c r="F39" s="34">
        <f t="shared" si="0"/>
        <v>44405.79</v>
      </c>
    </row>
    <row r="40" spans="1:6" ht="76.5" x14ac:dyDescent="0.2">
      <c r="A40" s="31" t="s">
        <v>63</v>
      </c>
      <c r="B40" s="46" t="s">
        <v>13</v>
      </c>
      <c r="C40" s="32" t="s">
        <v>64</v>
      </c>
      <c r="D40" s="33" t="s">
        <v>26</v>
      </c>
      <c r="E40" s="33">
        <v>7594.21</v>
      </c>
      <c r="F40" s="34" t="str">
        <f t="shared" si="0"/>
        <v>-</v>
      </c>
    </row>
    <row r="41" spans="1:6" x14ac:dyDescent="0.2">
      <c r="A41" s="31" t="s">
        <v>65</v>
      </c>
      <c r="B41" s="46" t="s">
        <v>13</v>
      </c>
      <c r="C41" s="32" t="s">
        <v>66</v>
      </c>
      <c r="D41" s="33">
        <v>226000</v>
      </c>
      <c r="E41" s="33">
        <v>36294.54</v>
      </c>
      <c r="F41" s="34">
        <f t="shared" si="0"/>
        <v>189705.46</v>
      </c>
    </row>
    <row r="42" spans="1:6" x14ac:dyDescent="0.2">
      <c r="A42" s="31" t="s">
        <v>67</v>
      </c>
      <c r="B42" s="46" t="s">
        <v>13</v>
      </c>
      <c r="C42" s="32" t="s">
        <v>68</v>
      </c>
      <c r="D42" s="33">
        <v>10000</v>
      </c>
      <c r="E42" s="33">
        <v>2412</v>
      </c>
      <c r="F42" s="34">
        <f t="shared" si="0"/>
        <v>7588</v>
      </c>
    </row>
    <row r="43" spans="1:6" ht="38.25" x14ac:dyDescent="0.2">
      <c r="A43" s="31" t="s">
        <v>69</v>
      </c>
      <c r="B43" s="46" t="s">
        <v>13</v>
      </c>
      <c r="C43" s="32" t="s">
        <v>70</v>
      </c>
      <c r="D43" s="33">
        <v>10000</v>
      </c>
      <c r="E43" s="33">
        <v>2412</v>
      </c>
      <c r="F43" s="34">
        <f t="shared" si="0"/>
        <v>7588</v>
      </c>
    </row>
    <row r="44" spans="1:6" ht="63.75" x14ac:dyDescent="0.2">
      <c r="A44" s="31" t="s">
        <v>71</v>
      </c>
      <c r="B44" s="46" t="s">
        <v>13</v>
      </c>
      <c r="C44" s="32" t="s">
        <v>72</v>
      </c>
      <c r="D44" s="33" t="s">
        <v>26</v>
      </c>
      <c r="E44" s="33">
        <v>2412</v>
      </c>
      <c r="F44" s="34" t="str">
        <f t="shared" si="0"/>
        <v>-</v>
      </c>
    </row>
    <row r="45" spans="1:6" x14ac:dyDescent="0.2">
      <c r="A45" s="31" t="s">
        <v>73</v>
      </c>
      <c r="B45" s="46" t="s">
        <v>13</v>
      </c>
      <c r="C45" s="32" t="s">
        <v>74</v>
      </c>
      <c r="D45" s="33">
        <v>216000</v>
      </c>
      <c r="E45" s="33">
        <v>33882.54</v>
      </c>
      <c r="F45" s="34">
        <f t="shared" si="0"/>
        <v>182117.46</v>
      </c>
    </row>
    <row r="46" spans="1:6" ht="38.25" x14ac:dyDescent="0.2">
      <c r="A46" s="31" t="s">
        <v>75</v>
      </c>
      <c r="B46" s="46" t="s">
        <v>13</v>
      </c>
      <c r="C46" s="32" t="s">
        <v>76</v>
      </c>
      <c r="D46" s="33">
        <v>216000</v>
      </c>
      <c r="E46" s="33">
        <v>33882.54</v>
      </c>
      <c r="F46" s="34">
        <f t="shared" si="0"/>
        <v>182117.46</v>
      </c>
    </row>
    <row r="47" spans="1:6" ht="63.75" x14ac:dyDescent="0.2">
      <c r="A47" s="31" t="s">
        <v>77</v>
      </c>
      <c r="B47" s="46" t="s">
        <v>13</v>
      </c>
      <c r="C47" s="32" t="s">
        <v>78</v>
      </c>
      <c r="D47" s="33" t="s">
        <v>26</v>
      </c>
      <c r="E47" s="33">
        <v>33882.54</v>
      </c>
      <c r="F47" s="34" t="str">
        <f t="shared" si="0"/>
        <v>-</v>
      </c>
    </row>
    <row r="48" spans="1:6" x14ac:dyDescent="0.2">
      <c r="A48" s="31" t="s">
        <v>79</v>
      </c>
      <c r="B48" s="46" t="s">
        <v>13</v>
      </c>
      <c r="C48" s="32" t="s">
        <v>80</v>
      </c>
      <c r="D48" s="33">
        <v>2400</v>
      </c>
      <c r="E48" s="33" t="s">
        <v>26</v>
      </c>
      <c r="F48" s="34">
        <f t="shared" ref="F48:F79" si="1">IF(OR(D48="-",IF(E48="-",0,E48)&gt;=IF(D48="-",0,D48)),"-",IF(D48="-",0,D48)-IF(E48="-",0,E48))</f>
        <v>2400</v>
      </c>
    </row>
    <row r="49" spans="1:6" ht="51" x14ac:dyDescent="0.2">
      <c r="A49" s="31" t="s">
        <v>81</v>
      </c>
      <c r="B49" s="46" t="s">
        <v>13</v>
      </c>
      <c r="C49" s="32" t="s">
        <v>82</v>
      </c>
      <c r="D49" s="33">
        <v>2400</v>
      </c>
      <c r="E49" s="33" t="s">
        <v>26</v>
      </c>
      <c r="F49" s="34">
        <f t="shared" si="1"/>
        <v>2400</v>
      </c>
    </row>
    <row r="50" spans="1:6" ht="76.5" x14ac:dyDescent="0.2">
      <c r="A50" s="31" t="s">
        <v>83</v>
      </c>
      <c r="B50" s="46" t="s">
        <v>13</v>
      </c>
      <c r="C50" s="32" t="s">
        <v>84</v>
      </c>
      <c r="D50" s="33">
        <v>2400</v>
      </c>
      <c r="E50" s="33" t="s">
        <v>26</v>
      </c>
      <c r="F50" s="34">
        <f t="shared" si="1"/>
        <v>2400</v>
      </c>
    </row>
    <row r="51" spans="1:6" ht="38.25" x14ac:dyDescent="0.2">
      <c r="A51" s="31" t="s">
        <v>85</v>
      </c>
      <c r="B51" s="46" t="s">
        <v>13</v>
      </c>
      <c r="C51" s="32" t="s">
        <v>86</v>
      </c>
      <c r="D51" s="33">
        <v>24240</v>
      </c>
      <c r="E51" s="33">
        <v>12120</v>
      </c>
      <c r="F51" s="34">
        <f t="shared" si="1"/>
        <v>12120</v>
      </c>
    </row>
    <row r="52" spans="1:6" ht="89.25" x14ac:dyDescent="0.2">
      <c r="A52" s="38" t="s">
        <v>87</v>
      </c>
      <c r="B52" s="46" t="s">
        <v>13</v>
      </c>
      <c r="C52" s="32" t="s">
        <v>88</v>
      </c>
      <c r="D52" s="33">
        <v>24240</v>
      </c>
      <c r="E52" s="33">
        <v>12120</v>
      </c>
      <c r="F52" s="34">
        <f t="shared" si="1"/>
        <v>12120</v>
      </c>
    </row>
    <row r="53" spans="1:6" ht="76.5" x14ac:dyDescent="0.2">
      <c r="A53" s="38" t="s">
        <v>89</v>
      </c>
      <c r="B53" s="46" t="s">
        <v>13</v>
      </c>
      <c r="C53" s="32" t="s">
        <v>90</v>
      </c>
      <c r="D53" s="33">
        <v>24240</v>
      </c>
      <c r="E53" s="33">
        <v>12120</v>
      </c>
      <c r="F53" s="34">
        <f t="shared" si="1"/>
        <v>12120</v>
      </c>
    </row>
    <row r="54" spans="1:6" ht="76.5" x14ac:dyDescent="0.2">
      <c r="A54" s="31" t="s">
        <v>91</v>
      </c>
      <c r="B54" s="46" t="s">
        <v>13</v>
      </c>
      <c r="C54" s="32" t="s">
        <v>92</v>
      </c>
      <c r="D54" s="33">
        <v>24240</v>
      </c>
      <c r="E54" s="33">
        <v>12120</v>
      </c>
      <c r="F54" s="34">
        <f t="shared" si="1"/>
        <v>12120</v>
      </c>
    </row>
    <row r="55" spans="1:6" ht="25.5" x14ac:dyDescent="0.2">
      <c r="A55" s="31" t="s">
        <v>93</v>
      </c>
      <c r="B55" s="46" t="s">
        <v>13</v>
      </c>
      <c r="C55" s="32" t="s">
        <v>94</v>
      </c>
      <c r="D55" s="33">
        <v>151000</v>
      </c>
      <c r="E55" s="33">
        <v>11333.5</v>
      </c>
      <c r="F55" s="34">
        <f t="shared" si="1"/>
        <v>139666.5</v>
      </c>
    </row>
    <row r="56" spans="1:6" x14ac:dyDescent="0.2">
      <c r="A56" s="31" t="s">
        <v>95</v>
      </c>
      <c r="B56" s="46" t="s">
        <v>13</v>
      </c>
      <c r="C56" s="32" t="s">
        <v>96</v>
      </c>
      <c r="D56" s="33">
        <v>151000</v>
      </c>
      <c r="E56" s="33">
        <v>11333.5</v>
      </c>
      <c r="F56" s="34">
        <f t="shared" si="1"/>
        <v>139666.5</v>
      </c>
    </row>
    <row r="57" spans="1:6" ht="38.25" x14ac:dyDescent="0.2">
      <c r="A57" s="31" t="s">
        <v>97</v>
      </c>
      <c r="B57" s="46" t="s">
        <v>13</v>
      </c>
      <c r="C57" s="32" t="s">
        <v>98</v>
      </c>
      <c r="D57" s="33">
        <v>151000</v>
      </c>
      <c r="E57" s="33">
        <v>11333.5</v>
      </c>
      <c r="F57" s="34">
        <f t="shared" si="1"/>
        <v>139666.5</v>
      </c>
    </row>
    <row r="58" spans="1:6" ht="38.25" x14ac:dyDescent="0.2">
      <c r="A58" s="31" t="s">
        <v>99</v>
      </c>
      <c r="B58" s="46" t="s">
        <v>13</v>
      </c>
      <c r="C58" s="32" t="s">
        <v>100</v>
      </c>
      <c r="D58" s="33">
        <v>151000</v>
      </c>
      <c r="E58" s="33">
        <v>11333.5</v>
      </c>
      <c r="F58" s="34">
        <f t="shared" si="1"/>
        <v>139666.5</v>
      </c>
    </row>
    <row r="59" spans="1:6" x14ac:dyDescent="0.2">
      <c r="A59" s="31" t="s">
        <v>101</v>
      </c>
      <c r="B59" s="46" t="s">
        <v>13</v>
      </c>
      <c r="C59" s="32" t="s">
        <v>102</v>
      </c>
      <c r="D59" s="33">
        <v>135600</v>
      </c>
      <c r="E59" s="33">
        <v>18000</v>
      </c>
      <c r="F59" s="34">
        <f t="shared" si="1"/>
        <v>117600</v>
      </c>
    </row>
    <row r="60" spans="1:6" ht="25.5" x14ac:dyDescent="0.2">
      <c r="A60" s="31" t="s">
        <v>103</v>
      </c>
      <c r="B60" s="46" t="s">
        <v>13</v>
      </c>
      <c r="C60" s="32" t="s">
        <v>104</v>
      </c>
      <c r="D60" s="33">
        <v>135600</v>
      </c>
      <c r="E60" s="33">
        <v>18000</v>
      </c>
      <c r="F60" s="34">
        <f t="shared" si="1"/>
        <v>117600</v>
      </c>
    </row>
    <row r="61" spans="1:6" ht="38.25" x14ac:dyDescent="0.2">
      <c r="A61" s="31" t="s">
        <v>105</v>
      </c>
      <c r="B61" s="46" t="s">
        <v>13</v>
      </c>
      <c r="C61" s="32" t="s">
        <v>106</v>
      </c>
      <c r="D61" s="33">
        <v>18000</v>
      </c>
      <c r="E61" s="33">
        <v>18000</v>
      </c>
      <c r="F61" s="34" t="str">
        <f t="shared" si="1"/>
        <v>-</v>
      </c>
    </row>
    <row r="62" spans="1:6" ht="38.25" x14ac:dyDescent="0.2">
      <c r="A62" s="31" t="s">
        <v>107</v>
      </c>
      <c r="B62" s="46" t="s">
        <v>13</v>
      </c>
      <c r="C62" s="32" t="s">
        <v>108</v>
      </c>
      <c r="D62" s="33">
        <v>117600</v>
      </c>
      <c r="E62" s="33" t="s">
        <v>26</v>
      </c>
      <c r="F62" s="34">
        <f t="shared" si="1"/>
        <v>117600</v>
      </c>
    </row>
    <row r="63" spans="1:6" x14ac:dyDescent="0.2">
      <c r="A63" s="31" t="s">
        <v>109</v>
      </c>
      <c r="B63" s="46" t="s">
        <v>13</v>
      </c>
      <c r="C63" s="32" t="s">
        <v>110</v>
      </c>
      <c r="D63" s="33">
        <v>16298373.33</v>
      </c>
      <c r="E63" s="33">
        <v>8453531.2699999996</v>
      </c>
      <c r="F63" s="34">
        <f t="shared" si="1"/>
        <v>7844842.0600000005</v>
      </c>
    </row>
    <row r="64" spans="1:6" ht="38.25" x14ac:dyDescent="0.2">
      <c r="A64" s="31" t="s">
        <v>111</v>
      </c>
      <c r="B64" s="46" t="s">
        <v>13</v>
      </c>
      <c r="C64" s="32" t="s">
        <v>112</v>
      </c>
      <c r="D64" s="33">
        <v>16298373.33</v>
      </c>
      <c r="E64" s="33">
        <v>8453531.2699999996</v>
      </c>
      <c r="F64" s="34">
        <f t="shared" si="1"/>
        <v>7844842.0600000005</v>
      </c>
    </row>
    <row r="65" spans="1:6" ht="25.5" x14ac:dyDescent="0.2">
      <c r="A65" s="31" t="s">
        <v>113</v>
      </c>
      <c r="B65" s="46" t="s">
        <v>13</v>
      </c>
      <c r="C65" s="32" t="s">
        <v>114</v>
      </c>
      <c r="D65" s="33">
        <v>4206394</v>
      </c>
      <c r="E65" s="33">
        <v>2233192</v>
      </c>
      <c r="F65" s="34">
        <f t="shared" si="1"/>
        <v>1973202</v>
      </c>
    </row>
    <row r="66" spans="1:6" ht="25.5" x14ac:dyDescent="0.2">
      <c r="A66" s="31" t="s">
        <v>115</v>
      </c>
      <c r="B66" s="46" t="s">
        <v>13</v>
      </c>
      <c r="C66" s="32" t="s">
        <v>116</v>
      </c>
      <c r="D66" s="33">
        <v>1412400</v>
      </c>
      <c r="E66" s="33">
        <v>706200</v>
      </c>
      <c r="F66" s="34">
        <f t="shared" si="1"/>
        <v>706200</v>
      </c>
    </row>
    <row r="67" spans="1:6" ht="38.25" x14ac:dyDescent="0.2">
      <c r="A67" s="31" t="s">
        <v>117</v>
      </c>
      <c r="B67" s="46" t="s">
        <v>13</v>
      </c>
      <c r="C67" s="32" t="s">
        <v>118</v>
      </c>
      <c r="D67" s="33">
        <v>1412400</v>
      </c>
      <c r="E67" s="33">
        <v>706200</v>
      </c>
      <c r="F67" s="34">
        <f t="shared" si="1"/>
        <v>706200</v>
      </c>
    </row>
    <row r="68" spans="1:6" ht="51" x14ac:dyDescent="0.2">
      <c r="A68" s="31" t="s">
        <v>119</v>
      </c>
      <c r="B68" s="46" t="s">
        <v>13</v>
      </c>
      <c r="C68" s="32" t="s">
        <v>120</v>
      </c>
      <c r="D68" s="33">
        <v>2793994</v>
      </c>
      <c r="E68" s="33">
        <v>1526992</v>
      </c>
      <c r="F68" s="34">
        <f t="shared" si="1"/>
        <v>1267002</v>
      </c>
    </row>
    <row r="69" spans="1:6" ht="38.25" x14ac:dyDescent="0.2">
      <c r="A69" s="31" t="s">
        <v>121</v>
      </c>
      <c r="B69" s="46" t="s">
        <v>13</v>
      </c>
      <c r="C69" s="32" t="s">
        <v>122</v>
      </c>
      <c r="D69" s="33">
        <v>2793994</v>
      </c>
      <c r="E69" s="33">
        <v>1526992</v>
      </c>
      <c r="F69" s="34">
        <f t="shared" si="1"/>
        <v>1267002</v>
      </c>
    </row>
    <row r="70" spans="1:6" ht="25.5" x14ac:dyDescent="0.2">
      <c r="A70" s="31" t="s">
        <v>123</v>
      </c>
      <c r="B70" s="46" t="s">
        <v>13</v>
      </c>
      <c r="C70" s="32" t="s">
        <v>124</v>
      </c>
      <c r="D70" s="33">
        <v>627000.06000000006</v>
      </c>
      <c r="E70" s="33" t="s">
        <v>26</v>
      </c>
      <c r="F70" s="34">
        <f t="shared" si="1"/>
        <v>627000.06000000006</v>
      </c>
    </row>
    <row r="71" spans="1:6" x14ac:dyDescent="0.2">
      <c r="A71" s="31" t="s">
        <v>125</v>
      </c>
      <c r="B71" s="46" t="s">
        <v>13</v>
      </c>
      <c r="C71" s="32" t="s">
        <v>126</v>
      </c>
      <c r="D71" s="33">
        <v>627000.06000000006</v>
      </c>
      <c r="E71" s="33" t="s">
        <v>26</v>
      </c>
      <c r="F71" s="34">
        <f t="shared" si="1"/>
        <v>627000.06000000006</v>
      </c>
    </row>
    <row r="72" spans="1:6" x14ac:dyDescent="0.2">
      <c r="A72" s="31" t="s">
        <v>127</v>
      </c>
      <c r="B72" s="46" t="s">
        <v>13</v>
      </c>
      <c r="C72" s="32" t="s">
        <v>128</v>
      </c>
      <c r="D72" s="33">
        <v>627000.06000000006</v>
      </c>
      <c r="E72" s="33" t="s">
        <v>26</v>
      </c>
      <c r="F72" s="34">
        <f t="shared" si="1"/>
        <v>627000.06000000006</v>
      </c>
    </row>
    <row r="73" spans="1:6" ht="51" x14ac:dyDescent="0.2">
      <c r="A73" s="31" t="s">
        <v>129</v>
      </c>
      <c r="B73" s="46" t="s">
        <v>13</v>
      </c>
      <c r="C73" s="32" t="s">
        <v>130</v>
      </c>
      <c r="D73" s="33">
        <v>627000.06000000006</v>
      </c>
      <c r="E73" s="33" t="s">
        <v>26</v>
      </c>
      <c r="F73" s="34">
        <f t="shared" si="1"/>
        <v>627000.06000000006</v>
      </c>
    </row>
    <row r="74" spans="1:6" ht="25.5" x14ac:dyDescent="0.2">
      <c r="A74" s="31" t="s">
        <v>131</v>
      </c>
      <c r="B74" s="46" t="s">
        <v>13</v>
      </c>
      <c r="C74" s="32" t="s">
        <v>132</v>
      </c>
      <c r="D74" s="33">
        <v>187565</v>
      </c>
      <c r="E74" s="33">
        <v>71000</v>
      </c>
      <c r="F74" s="34">
        <f t="shared" si="1"/>
        <v>116565</v>
      </c>
    </row>
    <row r="75" spans="1:6" ht="38.25" x14ac:dyDescent="0.2">
      <c r="A75" s="31" t="s">
        <v>133</v>
      </c>
      <c r="B75" s="46" t="s">
        <v>13</v>
      </c>
      <c r="C75" s="32" t="s">
        <v>134</v>
      </c>
      <c r="D75" s="33">
        <v>5600</v>
      </c>
      <c r="E75" s="33" t="s">
        <v>26</v>
      </c>
      <c r="F75" s="34">
        <f t="shared" si="1"/>
        <v>5600</v>
      </c>
    </row>
    <row r="76" spans="1:6" ht="38.25" x14ac:dyDescent="0.2">
      <c r="A76" s="31" t="s">
        <v>135</v>
      </c>
      <c r="B76" s="46" t="s">
        <v>13</v>
      </c>
      <c r="C76" s="32" t="s">
        <v>136</v>
      </c>
      <c r="D76" s="33">
        <v>5600</v>
      </c>
      <c r="E76" s="33" t="s">
        <v>26</v>
      </c>
      <c r="F76" s="34">
        <f t="shared" si="1"/>
        <v>5600</v>
      </c>
    </row>
    <row r="77" spans="1:6" ht="63.75" x14ac:dyDescent="0.2">
      <c r="A77" s="31" t="s">
        <v>137</v>
      </c>
      <c r="B77" s="46" t="s">
        <v>13</v>
      </c>
      <c r="C77" s="32" t="s">
        <v>138</v>
      </c>
      <c r="D77" s="33">
        <v>5600</v>
      </c>
      <c r="E77" s="33" t="s">
        <v>26</v>
      </c>
      <c r="F77" s="34">
        <f t="shared" si="1"/>
        <v>5600</v>
      </c>
    </row>
    <row r="78" spans="1:6" ht="38.25" x14ac:dyDescent="0.2">
      <c r="A78" s="31" t="s">
        <v>139</v>
      </c>
      <c r="B78" s="46" t="s">
        <v>13</v>
      </c>
      <c r="C78" s="32" t="s">
        <v>140</v>
      </c>
      <c r="D78" s="33">
        <v>181965</v>
      </c>
      <c r="E78" s="33">
        <v>71000</v>
      </c>
      <c r="F78" s="34">
        <f t="shared" si="1"/>
        <v>110965</v>
      </c>
    </row>
    <row r="79" spans="1:6" ht="51" x14ac:dyDescent="0.2">
      <c r="A79" s="31" t="s">
        <v>141</v>
      </c>
      <c r="B79" s="46" t="s">
        <v>13</v>
      </c>
      <c r="C79" s="32" t="s">
        <v>142</v>
      </c>
      <c r="D79" s="33">
        <v>181965</v>
      </c>
      <c r="E79" s="33">
        <v>71000</v>
      </c>
      <c r="F79" s="34">
        <f t="shared" si="1"/>
        <v>110965</v>
      </c>
    </row>
    <row r="80" spans="1:6" x14ac:dyDescent="0.2">
      <c r="A80" s="31" t="s">
        <v>143</v>
      </c>
      <c r="B80" s="46" t="s">
        <v>13</v>
      </c>
      <c r="C80" s="32" t="s">
        <v>144</v>
      </c>
      <c r="D80" s="33">
        <v>11277414.27</v>
      </c>
      <c r="E80" s="33">
        <v>6149339.2699999996</v>
      </c>
      <c r="F80" s="34">
        <f t="shared" ref="F80:F94" si="2">IF(OR(D80="-",IF(E80="-",0,E80)&gt;=IF(D80="-",0,D80)),"-",IF(D80="-",0,D80)-IF(E80="-",0,E80))</f>
        <v>5128075</v>
      </c>
    </row>
    <row r="81" spans="1:6" ht="63.75" x14ac:dyDescent="0.2">
      <c r="A81" s="31" t="s">
        <v>145</v>
      </c>
      <c r="B81" s="46" t="s">
        <v>13</v>
      </c>
      <c r="C81" s="32" t="s">
        <v>146</v>
      </c>
      <c r="D81" s="33">
        <v>2164960</v>
      </c>
      <c r="E81" s="33">
        <v>518672</v>
      </c>
      <c r="F81" s="34">
        <f t="shared" si="2"/>
        <v>1646288</v>
      </c>
    </row>
    <row r="82" spans="1:6" ht="76.5" x14ac:dyDescent="0.2">
      <c r="A82" s="31" t="s">
        <v>147</v>
      </c>
      <c r="B82" s="46" t="s">
        <v>13</v>
      </c>
      <c r="C82" s="32" t="s">
        <v>148</v>
      </c>
      <c r="D82" s="33">
        <v>2164960</v>
      </c>
      <c r="E82" s="33">
        <v>518672</v>
      </c>
      <c r="F82" s="34">
        <f t="shared" si="2"/>
        <v>1646288</v>
      </c>
    </row>
    <row r="83" spans="1:6" ht="191.25" x14ac:dyDescent="0.2">
      <c r="A83" s="38" t="s">
        <v>149</v>
      </c>
      <c r="B83" s="46" t="s">
        <v>13</v>
      </c>
      <c r="C83" s="32" t="s">
        <v>150</v>
      </c>
      <c r="D83" s="33">
        <v>1671000</v>
      </c>
      <c r="E83" s="33">
        <v>384292</v>
      </c>
      <c r="F83" s="34">
        <f t="shared" si="2"/>
        <v>1286708</v>
      </c>
    </row>
    <row r="84" spans="1:6" ht="204" x14ac:dyDescent="0.2">
      <c r="A84" s="38" t="s">
        <v>151</v>
      </c>
      <c r="B84" s="46" t="s">
        <v>13</v>
      </c>
      <c r="C84" s="32" t="s">
        <v>152</v>
      </c>
      <c r="D84" s="33">
        <v>493960</v>
      </c>
      <c r="E84" s="33">
        <v>134380</v>
      </c>
      <c r="F84" s="34">
        <f t="shared" si="2"/>
        <v>359580</v>
      </c>
    </row>
    <row r="85" spans="1:6" ht="25.5" x14ac:dyDescent="0.2">
      <c r="A85" s="31" t="s">
        <v>153</v>
      </c>
      <c r="B85" s="46" t="s">
        <v>13</v>
      </c>
      <c r="C85" s="32" t="s">
        <v>154</v>
      </c>
      <c r="D85" s="33">
        <v>9112454.2699999996</v>
      </c>
      <c r="E85" s="33">
        <v>5630667.2699999996</v>
      </c>
      <c r="F85" s="34">
        <f t="shared" si="2"/>
        <v>3481787</v>
      </c>
    </row>
    <row r="86" spans="1:6" ht="25.5" x14ac:dyDescent="0.2">
      <c r="A86" s="31" t="s">
        <v>155</v>
      </c>
      <c r="B86" s="46" t="s">
        <v>13</v>
      </c>
      <c r="C86" s="32" t="s">
        <v>156</v>
      </c>
      <c r="D86" s="33">
        <v>9112454.2699999996</v>
      </c>
      <c r="E86" s="33">
        <v>5630667.2699999996</v>
      </c>
      <c r="F86" s="34">
        <f t="shared" si="2"/>
        <v>3481787</v>
      </c>
    </row>
    <row r="87" spans="1:6" ht="51" x14ac:dyDescent="0.2">
      <c r="A87" s="31" t="s">
        <v>157</v>
      </c>
      <c r="B87" s="46" t="s">
        <v>13</v>
      </c>
      <c r="C87" s="32" t="s">
        <v>158</v>
      </c>
      <c r="D87" s="33">
        <v>4169540</v>
      </c>
      <c r="E87" s="33">
        <v>4100513</v>
      </c>
      <c r="F87" s="34">
        <f t="shared" si="2"/>
        <v>69027</v>
      </c>
    </row>
    <row r="88" spans="1:6" ht="89.25" x14ac:dyDescent="0.2">
      <c r="A88" s="38" t="s">
        <v>159</v>
      </c>
      <c r="B88" s="46" t="s">
        <v>13</v>
      </c>
      <c r="C88" s="32" t="s">
        <v>160</v>
      </c>
      <c r="D88" s="33">
        <v>1795000</v>
      </c>
      <c r="E88" s="33" t="s">
        <v>26</v>
      </c>
      <c r="F88" s="34">
        <f t="shared" si="2"/>
        <v>1795000</v>
      </c>
    </row>
    <row r="89" spans="1:6" ht="63.75" x14ac:dyDescent="0.2">
      <c r="A89" s="31" t="s">
        <v>161</v>
      </c>
      <c r="B89" s="46" t="s">
        <v>13</v>
      </c>
      <c r="C89" s="32" t="s">
        <v>162</v>
      </c>
      <c r="D89" s="33">
        <v>388300</v>
      </c>
      <c r="E89" s="33">
        <v>129440</v>
      </c>
      <c r="F89" s="34">
        <f t="shared" si="2"/>
        <v>258860</v>
      </c>
    </row>
    <row r="90" spans="1:6" ht="76.5" x14ac:dyDescent="0.2">
      <c r="A90" s="31" t="s">
        <v>163</v>
      </c>
      <c r="B90" s="46" t="s">
        <v>13</v>
      </c>
      <c r="C90" s="32" t="s">
        <v>164</v>
      </c>
      <c r="D90" s="33">
        <v>1077500</v>
      </c>
      <c r="E90" s="33">
        <v>718200</v>
      </c>
      <c r="F90" s="34">
        <f t="shared" si="2"/>
        <v>359300</v>
      </c>
    </row>
    <row r="91" spans="1:6" ht="38.25" x14ac:dyDescent="0.2">
      <c r="A91" s="31" t="s">
        <v>165</v>
      </c>
      <c r="B91" s="46" t="s">
        <v>13</v>
      </c>
      <c r="C91" s="32" t="s">
        <v>166</v>
      </c>
      <c r="D91" s="33">
        <v>135900</v>
      </c>
      <c r="E91" s="33">
        <v>135900</v>
      </c>
      <c r="F91" s="34" t="str">
        <f t="shared" si="2"/>
        <v>-</v>
      </c>
    </row>
    <row r="92" spans="1:6" ht="51" x14ac:dyDescent="0.2">
      <c r="A92" s="31" t="s">
        <v>167</v>
      </c>
      <c r="B92" s="46" t="s">
        <v>13</v>
      </c>
      <c r="C92" s="32" t="s">
        <v>168</v>
      </c>
      <c r="D92" s="33">
        <v>999600</v>
      </c>
      <c r="E92" s="33" t="s">
        <v>26</v>
      </c>
      <c r="F92" s="34">
        <f t="shared" si="2"/>
        <v>999600</v>
      </c>
    </row>
    <row r="93" spans="1:6" ht="38.25" x14ac:dyDescent="0.2">
      <c r="A93" s="31" t="s">
        <v>169</v>
      </c>
      <c r="B93" s="46" t="s">
        <v>13</v>
      </c>
      <c r="C93" s="32" t="s">
        <v>170</v>
      </c>
      <c r="D93" s="33">
        <v>200614.27</v>
      </c>
      <c r="E93" s="33">
        <v>200614.27</v>
      </c>
      <c r="F93" s="34" t="str">
        <f t="shared" si="2"/>
        <v>-</v>
      </c>
    </row>
    <row r="94" spans="1:6" ht="63.75" x14ac:dyDescent="0.2">
      <c r="A94" s="31" t="s">
        <v>171</v>
      </c>
      <c r="B94" s="46" t="s">
        <v>13</v>
      </c>
      <c r="C94" s="32" t="s">
        <v>172</v>
      </c>
      <c r="D94" s="33">
        <v>346000</v>
      </c>
      <c r="E94" s="33">
        <v>346000</v>
      </c>
      <c r="F94" s="34" t="str">
        <f t="shared" si="2"/>
        <v>-</v>
      </c>
    </row>
    <row r="95" spans="1:6" ht="12.75" customHeight="1" x14ac:dyDescent="0.2">
      <c r="A95" s="47"/>
      <c r="B95" s="48"/>
      <c r="C95" s="48"/>
      <c r="D95" s="49"/>
      <c r="E95" s="49"/>
      <c r="F95" s="49"/>
    </row>
  </sheetData>
  <mergeCells count="9">
    <mergeCell ref="E1:F1"/>
    <mergeCell ref="D2:F2"/>
    <mergeCell ref="A4:D4"/>
    <mergeCell ref="A6:A12"/>
    <mergeCell ref="B6:B12"/>
    <mergeCell ref="C6:C12"/>
    <mergeCell ref="D6:D12"/>
    <mergeCell ref="E6:E12"/>
    <mergeCell ref="F6:F12"/>
  </mergeCells>
  <conditionalFormatting sqref="F18 F16">
    <cfRule type="cellIs" priority="1" stopIfTrue="1" operator="equal">
      <formula>0</formula>
    </cfRule>
  </conditionalFormatting>
  <conditionalFormatting sqref="F25">
    <cfRule type="cellIs" priority="2" stopIfTrue="1" operator="equal">
      <formula>0</formula>
    </cfRule>
  </conditionalFormatting>
  <conditionalFormatting sqref="F23">
    <cfRule type="cellIs" priority="3" stopIfTrue="1" operator="equal">
      <formula>0</formula>
    </cfRule>
  </conditionalFormatting>
  <conditionalFormatting sqref="F22">
    <cfRule type="cellIs" priority="4" stopIfTrue="1" operator="equal">
      <formula>0</formula>
    </cfRule>
  </conditionalFormatting>
  <conditionalFormatting sqref="F35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173</v>
      </c>
      <c r="B1" t="s">
        <v>10</v>
      </c>
    </row>
    <row r="2" spans="1:2" x14ac:dyDescent="0.2">
      <c r="A2" t="s">
        <v>174</v>
      </c>
      <c r="B2" t="s">
        <v>175</v>
      </c>
    </row>
    <row r="3" spans="1:2" x14ac:dyDescent="0.2">
      <c r="A3" t="s">
        <v>176</v>
      </c>
      <c r="B3" t="s">
        <v>0</v>
      </c>
    </row>
    <row r="4" spans="1:2" x14ac:dyDescent="0.2">
      <c r="A4" t="s">
        <v>177</v>
      </c>
      <c r="B4" t="s">
        <v>178</v>
      </c>
    </row>
    <row r="5" spans="1:2" x14ac:dyDescent="0.2">
      <c r="A5" t="s">
        <v>179</v>
      </c>
      <c r="B5" t="s">
        <v>180</v>
      </c>
    </row>
    <row r="6" spans="1:2" x14ac:dyDescent="0.2">
      <c r="A6" t="s">
        <v>181</v>
      </c>
      <c r="B6" t="s">
        <v>2</v>
      </c>
    </row>
    <row r="7" spans="1:2" x14ac:dyDescent="0.2">
      <c r="A7" t="s">
        <v>182</v>
      </c>
      <c r="B7" t="s">
        <v>2</v>
      </c>
    </row>
    <row r="8" spans="1:2" x14ac:dyDescent="0.2">
      <c r="A8" t="s">
        <v>183</v>
      </c>
      <c r="B8" t="s">
        <v>184</v>
      </c>
    </row>
    <row r="9" spans="1:2" x14ac:dyDescent="0.2">
      <c r="A9" t="s">
        <v>185</v>
      </c>
      <c r="B9" t="s">
        <v>1</v>
      </c>
    </row>
    <row r="10" spans="1:2" x14ac:dyDescent="0.2">
      <c r="A10" t="s">
        <v>186</v>
      </c>
      <c r="B10" t="s">
        <v>10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13</vt:i4>
      </vt:variant>
    </vt:vector>
  </HeadingPairs>
  <TitlesOfParts>
    <vt:vector size="15" baseType="lpstr">
      <vt:lpstr>Доходы</vt:lpstr>
      <vt:lpstr>_params</vt:lpstr>
      <vt:lpstr>Доходы!APPT</vt:lpstr>
      <vt:lpstr>Доходы!FILE_NAME</vt:lpstr>
      <vt:lpstr>Доходы!FIO</vt:lpstr>
      <vt:lpstr>Доходы!FORM_CODE</vt:lpstr>
      <vt:lpstr>Доходы!LAST_CELL</vt:lpstr>
      <vt:lpstr>Доходы!PARAMS</vt:lpstr>
      <vt:lpstr>Доходы!PERIOD</vt:lpstr>
      <vt:lpstr>Доходы!RBEGIN_1</vt:lpstr>
      <vt:lpstr>Доходы!REG_DATE</vt:lpstr>
      <vt:lpstr>Доходы!REND_1</vt:lpstr>
      <vt:lpstr>Доходы!SIGN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rep:2.56.0.405</dc:description>
  <cp:lastModifiedBy>User</cp:lastModifiedBy>
  <dcterms:created xsi:type="dcterms:W3CDTF">2025-07-03T03:02:49Z</dcterms:created>
  <dcterms:modified xsi:type="dcterms:W3CDTF">2025-07-03T03:13:14Z</dcterms:modified>
</cp:coreProperties>
</file>